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B60EE000-B582-46CB-A0E5-AF42B97953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1" l="1"/>
  <c r="T7" i="1" s="1"/>
  <c r="S6" i="1"/>
  <c r="S7" i="1" s="1"/>
  <c r="S8" i="1" s="1"/>
  <c r="R6" i="1"/>
  <c r="R7" i="1" s="1"/>
  <c r="R8" i="1" s="1"/>
  <c r="R3" i="1"/>
  <c r="T3" i="1" s="1"/>
  <c r="T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O3" authorId="0" shapeId="0" xr:uid="{BA8DBB4C-FD31-4066-99EE-1ED7DA4883A2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<sst xmlns="http://schemas.openxmlformats.org/spreadsheetml/2006/main" count="53" uniqueCount="36">
  <si>
    <t>0304</t>
  </si>
  <si>
    <t>17102</t>
  </si>
  <si>
    <t>512</t>
  </si>
  <si>
    <t>Covivio Valore 4 S.à r.l.</t>
  </si>
  <si>
    <t>X</t>
  </si>
  <si>
    <t>12045</t>
  </si>
  <si>
    <t>Berlin</t>
  </si>
  <si>
    <t>Tellstr. 13</t>
  </si>
  <si>
    <t>Wohn-/Geschäftsgebäude</t>
  </si>
  <si>
    <t>Mehrfamilienhaus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</si>
  <si>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</si>
  <si>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</si>
  <si>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</si>
  <si>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</si>
  <si>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</si>
  <si>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</si>
  <si>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</si>
  <si>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</si>
  <si>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</si>
  <si>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</si>
  <si>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Straße</t>
  </si>
  <si>
    <t>Anzahl Wohnungen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</si>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</sst>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2EA7DD61-6827-403F-B9AD-1877B7ACF63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workbookViewId="0">
      <selection activeCell="R17" sqref="R17"/>
    </sheetView>
  </sheetViews>
  <sheetFormatPr baseColWidth="10" defaultColWidth="9.140625" defaultRowHeight="12.75" x14ac:dyDescent="0.2"/>
  <cols>
    <col min="1" max="1" width="5.42578125" customWidth="1"/>
    <col min="2" max="2" width="7" bestFit="1" customWidth="1"/>
    <col min="3" max="3" width="5.28515625" customWidth="1"/>
    <col min="4" max="4" width="20.5703125" customWidth="1"/>
    <col min="5" max="5" width="10.5703125" customWidth="1"/>
    <col min="6" max="6" width="8.85546875" customWidth="1"/>
    <col min="7" max="7" width="7.85546875" customWidth="1"/>
    <col min="8" max="8" width="5.140625" customWidth="1"/>
    <col min="9" max="9" width="6.42578125" customWidth="1"/>
    <col min="10" max="10" width="6.5703125" customWidth="1"/>
    <col min="11" max="11" width="10.7109375" customWidth="1"/>
    <col min="12" max="13" width="5.85546875" customWidth="1"/>
    <col min="14" max="14" width="24" bestFit="1" customWidth="1"/>
    <col min="18" max="18" width="12.7109375" customWidth="1"/>
    <col min="20" max="20" width="10.7109375" customWidth="1"/>
  </cols>
  <sheetData>
    <row r="1" spans="1:20" x14ac:dyDescent="0.2">
      <c r="O1" s="5" t="s">
        <v>24</v>
      </c>
      <c r="P1" s="6"/>
      <c r="Q1" s="6"/>
      <c r="R1" s="6"/>
      <c r="S1" s="6"/>
      <c r="T1" s="7"/>
    </row>
    <row r="2" spans="1:20" ht="76.5" x14ac:dyDescent="0.2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23</v>
      </c>
      <c r="O2" s="8" t="s">
        <v>25</v>
      </c>
      <c r="P2" s="8" t="s">
        <v>26</v>
      </c>
      <c r="Q2" s="8" t="s">
        <v>27</v>
      </c>
      <c r="R2" s="9" t="s">
        <v>28</v>
      </c>
      <c r="S2" s="10" t="s">
        <v>29</v>
      </c>
      <c r="T2" s="11" t="s">
        <v>30</v>
      </c>
    </row>
    <row r="3" spans="1:20" ht="15" customHeight="1" x14ac:dyDescent="0.2">
      <c r="A3" t="s">
        <v>0</v>
      </c>
      <c r="B3" t="s">
        <v>1</v>
      </c>
      <c r="C3" t="s">
        <v>2</v>
      </c>
      <c r="D3" t="s">
        <v>3</v>
      </c>
      <c r="E3" s="1">
        <v>1</v>
      </c>
      <c r="F3" s="2">
        <v>861.61</v>
      </c>
      <c r="G3" s="2">
        <v>141.41999999999999</v>
      </c>
      <c r="H3" t="s">
        <v>4</v>
      </c>
      <c r="I3" t="s">
        <v>5</v>
      </c>
      <c r="J3" t="s">
        <v>6</v>
      </c>
      <c r="K3" t="s">
        <v>7</v>
      </c>
      <c r="L3" s="3">
        <v>13</v>
      </c>
      <c r="M3" s="3">
        <v>1</v>
      </c>
      <c r="N3" t="s">
        <v>8</v>
      </c>
      <c r="O3" s="12">
        <v>1</v>
      </c>
      <c r="P3" s="12">
        <v>1</v>
      </c>
      <c r="Q3" s="12">
        <v>1</v>
      </c>
      <c r="R3" s="12">
        <f>O3+P3+Q3</f>
        <v>3</v>
      </c>
      <c r="S3" s="15">
        <v>1</v>
      </c>
      <c r="T3" s="18">
        <f>R3+S3</f>
        <v>4</v>
      </c>
    </row>
    <row r="4" spans="1:20" ht="15" customHeight="1" x14ac:dyDescent="0.2">
      <c r="A4" t="s">
        <v>0</v>
      </c>
      <c r="B4" t="s">
        <v>1</v>
      </c>
      <c r="C4" t="s">
        <v>2</v>
      </c>
      <c r="D4" t="s">
        <v>3</v>
      </c>
      <c r="E4" s="1">
        <v>1</v>
      </c>
      <c r="F4" s="2">
        <v>230.27</v>
      </c>
      <c r="G4" s="2">
        <v>0</v>
      </c>
      <c r="H4" t="s">
        <v>4</v>
      </c>
      <c r="I4" t="s">
        <v>5</v>
      </c>
      <c r="J4" t="s">
        <v>6</v>
      </c>
      <c r="K4" t="s">
        <v>7</v>
      </c>
      <c r="L4" s="3">
        <v>4</v>
      </c>
      <c r="M4" s="3">
        <v>0</v>
      </c>
      <c r="N4" t="s">
        <v>9</v>
      </c>
      <c r="O4" s="13"/>
      <c r="P4" s="13"/>
      <c r="Q4" s="13"/>
      <c r="R4" s="13"/>
      <c r="S4" s="16"/>
      <c r="T4" s="19"/>
    </row>
    <row r="5" spans="1:20" ht="15" customHeight="1" x14ac:dyDescent="0.2">
      <c r="A5" t="s">
        <v>0</v>
      </c>
      <c r="B5" t="s">
        <v>1</v>
      </c>
      <c r="C5" t="s">
        <v>2</v>
      </c>
      <c r="D5" t="s">
        <v>3</v>
      </c>
      <c r="E5" s="1">
        <v>1</v>
      </c>
      <c r="F5" s="2">
        <v>293.05</v>
      </c>
      <c r="G5" s="2">
        <v>0</v>
      </c>
      <c r="H5" t="s">
        <v>4</v>
      </c>
      <c r="I5" t="s">
        <v>5</v>
      </c>
      <c r="J5" t="s">
        <v>6</v>
      </c>
      <c r="K5" t="s">
        <v>7</v>
      </c>
      <c r="L5" s="3">
        <v>5</v>
      </c>
      <c r="M5" s="3">
        <v>0</v>
      </c>
      <c r="N5" t="s">
        <v>9</v>
      </c>
      <c r="O5" s="14"/>
      <c r="P5" s="14"/>
      <c r="Q5" s="14"/>
      <c r="R5" s="14"/>
      <c r="S5" s="17"/>
      <c r="T5" s="20"/>
    </row>
    <row r="6" spans="1:20" ht="15" x14ac:dyDescent="0.2">
      <c r="O6" s="21" t="s">
        <v>31</v>
      </c>
      <c r="P6" s="22"/>
      <c r="Q6" s="22"/>
      <c r="R6" s="23">
        <f>SUM(R3)</f>
        <v>3</v>
      </c>
      <c r="S6" s="23">
        <f>SUM(S3)</f>
        <v>1</v>
      </c>
      <c r="T6" s="23">
        <f>SUM(T3)</f>
        <v>4</v>
      </c>
    </row>
    <row r="7" spans="1:20" ht="15" x14ac:dyDescent="0.2">
      <c r="O7" s="21" t="s">
        <v>32</v>
      </c>
      <c r="P7" s="22"/>
      <c r="Q7" s="22"/>
      <c r="R7" s="23">
        <f>R6*0.19</f>
        <v>0.57000000000000006</v>
      </c>
      <c r="S7" s="23">
        <f>S6*0.19</f>
        <v>0.19</v>
      </c>
      <c r="T7" s="23">
        <f>T6*0.19</f>
        <v>0.76</v>
      </c>
    </row>
    <row r="8" spans="1:20" ht="15.75" thickBot="1" x14ac:dyDescent="0.25">
      <c r="O8" s="21" t="s">
        <v>33</v>
      </c>
      <c r="P8" s="22"/>
      <c r="Q8" s="22"/>
      <c r="R8" s="24">
        <f>SUM(R6:R7)</f>
        <v>3.5700000000000003</v>
      </c>
      <c r="S8" s="24">
        <f t="shared" ref="S8:T8" si="0">SUM(S6:S7)</f>
        <v>1.19</v>
      </c>
      <c r="T8" s="24">
        <f t="shared" si="0"/>
        <v>4.76</v>
      </c>
    </row>
    <row r="9" spans="1:20" ht="13.5" thickTop="1" x14ac:dyDescent="0.2"/>
    <row r="10" spans="1:20" x14ac:dyDescent="0.2">
      <c r="N10" s="25" t="s">
        <v>34</v>
      </c>
      <c r="S10" s="26">
        <v>0</v>
      </c>
    </row>
    <row r="11" spans="1:20" x14ac:dyDescent="0.2">
      <c r="N11" s="25" t="s">
        <v>35</v>
      </c>
      <c r="S11" s="26">
        <v>0</v>
      </c>
    </row>
  </sheetData>
  <mergeCells count="7">
    <mergeCell ref="O1:T1"/>
    <mergeCell ref="O3:O5"/>
    <mergeCell ref="P3:P5"/>
    <mergeCell ref="Q3:Q5"/>
    <mergeCell ref="R3:R5"/>
    <mergeCell ref="S3:S5"/>
    <mergeCell ref="T3:T5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75" orientation="landscape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2021-05-07T09:10:17Z</cp:lastPrinted>
  <dcterms:created xsi:type="dcterms:W3CDTF">2021-05-07T09:08:50Z</dcterms:created>
  <dcterms:modified xsi:type="dcterms:W3CDTF">2021-05-07T09:10:25Z</dcterms:modified>
  <cp:category/>
</cp:coreProperties>
</file>