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E63E7E74-2A8A-4B55-9383-2110E6F57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" i="1" l="1"/>
  <c r="T5" i="1"/>
  <c r="S5" i="1"/>
  <c r="S6" i="1" s="1"/>
  <c r="S7" i="1" s="1"/>
  <c r="S3" i="1"/>
  <c r="U3" i="1" s="1"/>
  <c r="T6" i="1" l="1"/>
  <c r="T7" i="1" s="1"/>
  <c r="U6" i="1"/>
  <c r="U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P3" authorId="0" shapeId="0" xr:uid="{66C7527A-82F8-46E8-B38B-760D62CEE321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<sst xmlns="http://schemas.openxmlformats.org/spreadsheetml/2006/main" count="47" uniqueCount="37">
  <si>
    <t>0312</t>
  </si>
  <si>
    <t>8406</t>
  </si>
  <si>
    <t>592</t>
  </si>
  <si>
    <t>Covivio Berlin I S.à r.l.</t>
  </si>
  <si>
    <t>X</t>
  </si>
  <si>
    <t>10829</t>
  </si>
  <si>
    <t>Berlin</t>
  </si>
  <si>
    <t>Schöneberg</t>
  </si>
  <si>
    <t>Hohenfriedbergstr. 10a</t>
  </si>
  <si>
    <t>Wohn-/Geschäftsgebäude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</si>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</sst>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0A8FC429-673D-4FF8-8566-E53E6BC416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workbookViewId="0">
      <selection activeCell="D12" sqref="D12"/>
    </sheetView>
  </sheetViews>
  <sheetFormatPr baseColWidth="10" defaultColWidth="9.140625" defaultRowHeight="12.75" x14ac:dyDescent="0.2"/>
  <cols>
    <col min="1" max="1" width="5.85546875" customWidth="1"/>
    <col min="2" max="2" width="6" bestFit="1" customWidth="1"/>
    <col min="3" max="3" width="4.7109375" customWidth="1"/>
    <col min="4" max="4" width="19.42578125" customWidth="1"/>
    <col min="5" max="5" width="10.28515625" customWidth="1"/>
    <col min="6" max="6" width="9" customWidth="1"/>
    <col min="7" max="7" width="7.28515625" customWidth="1"/>
    <col min="8" max="8" width="4.7109375" customWidth="1"/>
    <col min="9" max="9" width="6.85546875" customWidth="1"/>
    <col min="10" max="10" width="6.28515625" customWidth="1"/>
    <col min="11" max="11" width="11" customWidth="1"/>
    <col min="12" max="12" width="20.5703125" customWidth="1"/>
    <col min="13" max="13" width="5.5703125" customWidth="1"/>
    <col min="14" max="14" width="5.140625" customWidth="1"/>
    <col min="15" max="15" width="22.7109375" customWidth="1"/>
    <col min="16" max="16" width="10.85546875" customWidth="1"/>
    <col min="17" max="17" width="11" customWidth="1"/>
    <col min="18" max="18" width="10.5703125" customWidth="1"/>
    <col min="19" max="19" width="11.42578125" customWidth="1"/>
    <col min="20" max="20" width="10" customWidth="1"/>
    <col min="21" max="21" width="11.140625" customWidth="1"/>
  </cols>
  <sheetData>
    <row r="1" spans="1:21" x14ac:dyDescent="0.2">
      <c r="P1" s="5" t="s">
        <v>25</v>
      </c>
      <c r="Q1" s="6"/>
      <c r="R1" s="6"/>
      <c r="S1" s="6"/>
      <c r="T1" s="6"/>
      <c r="U1" s="7"/>
    </row>
    <row r="2" spans="1:21" ht="76.5" x14ac:dyDescent="0.2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8" t="s">
        <v>26</v>
      </c>
      <c r="Q2" s="8" t="s">
        <v>27</v>
      </c>
      <c r="R2" s="8" t="s">
        <v>28</v>
      </c>
      <c r="S2" s="9" t="s">
        <v>29</v>
      </c>
      <c r="T2" s="10" t="s">
        <v>30</v>
      </c>
      <c r="U2" s="11" t="s">
        <v>31</v>
      </c>
    </row>
    <row r="3" spans="1:21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1</v>
      </c>
      <c r="F3" s="2">
        <v>1067.9000000000001</v>
      </c>
      <c r="G3" s="2">
        <v>72.98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11</v>
      </c>
      <c r="N3" s="3">
        <v>1</v>
      </c>
      <c r="O3" t="s">
        <v>9</v>
      </c>
      <c r="P3" s="12">
        <v>1</v>
      </c>
      <c r="Q3" s="12">
        <v>1</v>
      </c>
      <c r="R3" s="12">
        <v>1</v>
      </c>
      <c r="S3" s="12">
        <f>P3+Q3+R3</f>
        <v>3</v>
      </c>
      <c r="T3" s="14">
        <v>1</v>
      </c>
      <c r="U3" s="16">
        <f>S3+T3</f>
        <v>4</v>
      </c>
    </row>
    <row r="4" spans="1:21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1</v>
      </c>
      <c r="F4" s="2">
        <v>564.91</v>
      </c>
      <c r="G4" s="2">
        <v>0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s="3">
        <v>10</v>
      </c>
      <c r="N4" s="3">
        <v>0</v>
      </c>
      <c r="O4" t="s">
        <v>9</v>
      </c>
      <c r="P4" s="13"/>
      <c r="Q4" s="13"/>
      <c r="R4" s="13"/>
      <c r="S4" s="13"/>
      <c r="T4" s="15"/>
      <c r="U4" s="17"/>
    </row>
    <row r="5" spans="1:21" ht="15" x14ac:dyDescent="0.2">
      <c r="P5" s="18" t="s">
        <v>32</v>
      </c>
      <c r="Q5" s="19"/>
      <c r="R5" s="19"/>
      <c r="S5" s="20">
        <f>SUM(S3)</f>
        <v>3</v>
      </c>
      <c r="T5" s="20">
        <f>SUM(T3)</f>
        <v>1</v>
      </c>
      <c r="U5" s="20">
        <f>SUM(U3)</f>
        <v>4</v>
      </c>
    </row>
    <row r="6" spans="1:21" ht="15" x14ac:dyDescent="0.2">
      <c r="P6" s="18" t="s">
        <v>33</v>
      </c>
      <c r="Q6" s="19"/>
      <c r="R6" s="19"/>
      <c r="S6" s="20">
        <f>S5*0.19</f>
        <v>0.57000000000000006</v>
      </c>
      <c r="T6" s="20">
        <f>T5*0.19</f>
        <v>0.19</v>
      </c>
      <c r="U6" s="20">
        <f>U5*0.19</f>
        <v>0.76</v>
      </c>
    </row>
    <row r="7" spans="1:21" ht="15.75" thickBot="1" x14ac:dyDescent="0.25">
      <c r="P7" s="18" t="s">
        <v>34</v>
      </c>
      <c r="Q7" s="19"/>
      <c r="R7" s="19"/>
      <c r="S7" s="21">
        <f>SUM(S5:S6)</f>
        <v>3.5700000000000003</v>
      </c>
      <c r="T7" s="21">
        <f t="shared" ref="T7:U7" si="0">SUM(T5:T6)</f>
        <v>1.19</v>
      </c>
      <c r="U7" s="21">
        <f t="shared" si="0"/>
        <v>4.76</v>
      </c>
    </row>
    <row r="8" spans="1:21" ht="13.5" thickTop="1" x14ac:dyDescent="0.2"/>
    <row r="9" spans="1:21" x14ac:dyDescent="0.2">
      <c r="O9" s="22" t="s">
        <v>35</v>
      </c>
      <c r="S9" s="23">
        <v>0</v>
      </c>
    </row>
    <row r="10" spans="1:21" x14ac:dyDescent="0.2">
      <c r="O10" s="22" t="s">
        <v>36</v>
      </c>
      <c r="S10" s="23">
        <v>0</v>
      </c>
    </row>
  </sheetData>
  <mergeCells count="7">
    <mergeCell ref="P1:U1"/>
    <mergeCell ref="P3:P4"/>
    <mergeCell ref="Q3:Q4"/>
    <mergeCell ref="R3:R4"/>
    <mergeCell ref="S3:S4"/>
    <mergeCell ref="T3:T4"/>
    <mergeCell ref="U3:U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2021-04-29T12:39:26Z</cp:lastPrinted>
  <dcterms:created xsi:type="dcterms:W3CDTF">2021-04-29T12:38:43Z</dcterms:created>
  <dcterms:modified xsi:type="dcterms:W3CDTF">2021-04-29T12:39:27Z</dcterms:modified>
  <cp:category/>
</cp:coreProperties>
</file>