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A9E5D8B3-F35B-4522-B451-1234C003105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5" i="1" l="1"/>
  <c r="U15" i="1"/>
  <c r="U8" i="1"/>
  <c r="W8" i="1"/>
  <c r="U11" i="1"/>
  <c r="W11" i="1"/>
  <c r="U13" i="1"/>
  <c r="W13" i="1" s="1"/>
  <c r="U3" i="1"/>
  <c r="W3" i="1" s="1"/>
  <c r="W15" i="1" l="1"/>
  <c r="V16" i="1"/>
  <c r="V17" i="1" s="1"/>
  <c r="W16" i="1"/>
  <c r="W17" i="1" s="1"/>
  <c r="U16" i="1"/>
  <c r="U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R3" authorId="0" shapeId="0" xr:uid="{F23BC8B1-D36D-4CD5-89DE-4C0DE76261CC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<sst xmlns="http://schemas.openxmlformats.org/spreadsheetml/2006/main" count="149" uniqueCount="56">
  <si>
    <t>0311</t>
  </si>
  <si>
    <t>31146</t>
  </si>
  <si>
    <t/>
  </si>
  <si>
    <t>524</t>
  </si>
  <si>
    <t>Covivio Berlin 79. GmbH</t>
  </si>
  <si>
    <t>X</t>
  </si>
  <si>
    <t>12103</t>
  </si>
  <si>
    <t>Berlin</t>
  </si>
  <si>
    <t>Tempelhof</t>
  </si>
  <si>
    <t>Friedrich-Karl-Str. 24a</t>
  </si>
  <si>
    <t>Wohn-/Geschäftsgebäude</t>
  </si>
  <si>
    <t>Mehrfamilienhaus</t>
  </si>
  <si>
    <t>Friedrich-Karl-Str. 24</t>
  </si>
  <si>
    <t>Einzelgarage</t>
  </si>
  <si>
    <t>31150</t>
  </si>
  <si>
    <t>513</t>
  </si>
  <si>
    <t>12049</t>
  </si>
  <si>
    <t>Neukölln</t>
  </si>
  <si>
    <t>Herrfurthstr. 32</t>
  </si>
  <si>
    <t>0337</t>
  </si>
  <si>
    <t>17696</t>
  </si>
  <si>
    <t>Covivio Quadriga 46. GmbH c/o Covivio Immobilien SE</t>
  </si>
  <si>
    <t>Lichtenrader Str. 14</t>
  </si>
  <si>
    <t>17697</t>
  </si>
  <si>
    <t>12053</t>
  </si>
  <si>
    <t>Bornsdorfer Str. 1</t>
  </si>
  <si>
    <t>Briesestr. 9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</si>
  <si>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</si>
  <si>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</si>
  <si>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</si>
  <si>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</si>
  <si>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</si>
  <si>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</si>
  <si>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</si>
  <si>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</si>
  <si>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</si>
  <si>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</si>
  <si>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</si>
  <si>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</si>
  <si>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</si>
  <si>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Garagen</t>
  </si>
  <si>
    <t>Anzahl Stellpl. GRST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</si>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</sst>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C3C8AEAB-7D57-4A34-8D58-A1C37D5CF0D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tabSelected="1" workbookViewId="0">
      <selection activeCell="V8" sqref="V8:V10"/>
    </sheetView>
  </sheetViews>
  <sheetFormatPr baseColWidth="10" defaultColWidth="9.140625" defaultRowHeight="12.75" x14ac:dyDescent="0.2"/>
  <cols>
    <col min="1" max="1" width="6.28515625" customWidth="1"/>
    <col min="2" max="2" width="7" bestFit="1" customWidth="1"/>
    <col min="3" max="3" width="6" customWidth="1"/>
    <col min="4" max="4" width="46.140625" customWidth="1"/>
    <col min="5" max="5" width="11.140625" customWidth="1"/>
    <col min="6" max="6" width="9.7109375" customWidth="1"/>
    <col min="7" max="7" width="7.85546875" customWidth="1"/>
    <col min="8" max="8" width="5.28515625" customWidth="1"/>
    <col min="9" max="9" width="6.85546875" customWidth="1"/>
    <col min="10" max="10" width="8" bestFit="1" customWidth="1"/>
    <col min="11" max="11" width="11" bestFit="1" customWidth="1"/>
    <col min="12" max="12" width="20.28515625" customWidth="1"/>
    <col min="13" max="16" width="6" customWidth="1"/>
    <col min="17" max="17" width="24" bestFit="1" customWidth="1"/>
    <col min="21" max="21" width="12.140625" customWidth="1"/>
    <col min="23" max="23" width="12" customWidth="1"/>
  </cols>
  <sheetData>
    <row r="1" spans="1:23" x14ac:dyDescent="0.2">
      <c r="R1" s="5" t="s">
        <v>44</v>
      </c>
      <c r="S1" s="6"/>
      <c r="T1" s="6"/>
      <c r="U1" s="6"/>
      <c r="V1" s="6"/>
      <c r="W1" s="7"/>
    </row>
    <row r="2" spans="1:23" ht="76.5" x14ac:dyDescent="0.2">
      <c r="A2" s="4" t="s">
        <v>27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32</v>
      </c>
      <c r="G2" s="4" t="s">
        <v>33</v>
      </c>
      <c r="H2" s="4" t="s">
        <v>34</v>
      </c>
      <c r="I2" s="4" t="s">
        <v>35</v>
      </c>
      <c r="J2" s="4" t="s">
        <v>36</v>
      </c>
      <c r="K2" s="4" t="s">
        <v>37</v>
      </c>
      <c r="L2" s="4" t="s">
        <v>38</v>
      </c>
      <c r="M2" s="4" t="s">
        <v>39</v>
      </c>
      <c r="N2" s="4" t="s">
        <v>40</v>
      </c>
      <c r="O2" s="4" t="s">
        <v>41</v>
      </c>
      <c r="P2" s="4" t="s">
        <v>42</v>
      </c>
      <c r="Q2" s="4" t="s">
        <v>43</v>
      </c>
      <c r="R2" s="8" t="s">
        <v>45</v>
      </c>
      <c r="S2" s="8" t="s">
        <v>46</v>
      </c>
      <c r="T2" s="8" t="s">
        <v>47</v>
      </c>
      <c r="U2" s="9" t="s">
        <v>48</v>
      </c>
      <c r="V2" s="10" t="s">
        <v>49</v>
      </c>
      <c r="W2" s="11" t="s">
        <v>50</v>
      </c>
    </row>
    <row r="3" spans="1:23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38353</v>
      </c>
      <c r="F3" s="2">
        <v>336.02</v>
      </c>
      <c r="G3" s="2">
        <v>148.59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s="3">
        <v>3</v>
      </c>
      <c r="N3" s="3">
        <v>0</v>
      </c>
      <c r="O3" s="3">
        <v>0</v>
      </c>
      <c r="P3" s="3">
        <v>1</v>
      </c>
      <c r="Q3" t="s">
        <v>10</v>
      </c>
      <c r="R3" s="12">
        <v>1</v>
      </c>
      <c r="S3" s="12">
        <v>1</v>
      </c>
      <c r="T3" s="12">
        <v>1</v>
      </c>
      <c r="U3" s="12">
        <f>R3+S3+T3</f>
        <v>3</v>
      </c>
      <c r="V3" s="15">
        <v>1</v>
      </c>
      <c r="W3" s="18">
        <f>U3+V3</f>
        <v>4</v>
      </c>
    </row>
    <row r="4" spans="1:23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38353</v>
      </c>
      <c r="F4" s="2">
        <v>0</v>
      </c>
      <c r="G4" s="2">
        <v>0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s="3">
        <v>0</v>
      </c>
      <c r="N4" s="3">
        <v>0</v>
      </c>
      <c r="O4" s="3">
        <v>0</v>
      </c>
      <c r="P4" s="3">
        <v>0</v>
      </c>
      <c r="Q4" t="s">
        <v>11</v>
      </c>
      <c r="R4" s="13"/>
      <c r="S4" s="13"/>
      <c r="T4" s="13"/>
      <c r="U4" s="13"/>
      <c r="V4" s="16"/>
      <c r="W4" s="19"/>
    </row>
    <row r="5" spans="1:23" ht="15" customHeight="1" x14ac:dyDescent="0.2">
      <c r="A5" t="s">
        <v>0</v>
      </c>
      <c r="B5" t="s">
        <v>1</v>
      </c>
      <c r="C5" t="s">
        <v>3</v>
      </c>
      <c r="D5" t="s">
        <v>4</v>
      </c>
      <c r="E5" s="1">
        <v>38353</v>
      </c>
      <c r="F5" s="2">
        <v>0</v>
      </c>
      <c r="G5" s="2">
        <v>0</v>
      </c>
      <c r="H5" t="s">
        <v>5</v>
      </c>
      <c r="I5" t="s">
        <v>6</v>
      </c>
      <c r="J5" t="s">
        <v>7</v>
      </c>
      <c r="K5" t="s">
        <v>8</v>
      </c>
      <c r="L5" t="s">
        <v>12</v>
      </c>
      <c r="M5" s="3">
        <v>0</v>
      </c>
      <c r="N5" s="3">
        <v>0</v>
      </c>
      <c r="O5" s="3">
        <v>0</v>
      </c>
      <c r="P5" s="3">
        <v>0</v>
      </c>
      <c r="Q5" t="s">
        <v>10</v>
      </c>
      <c r="R5" s="13"/>
      <c r="S5" s="13"/>
      <c r="T5" s="13"/>
      <c r="U5" s="13"/>
      <c r="V5" s="16"/>
      <c r="W5" s="19"/>
    </row>
    <row r="6" spans="1:23" ht="15" customHeight="1" x14ac:dyDescent="0.2">
      <c r="A6" t="s">
        <v>0</v>
      </c>
      <c r="B6" t="s">
        <v>1</v>
      </c>
      <c r="C6" t="s">
        <v>3</v>
      </c>
      <c r="D6" t="s">
        <v>4</v>
      </c>
      <c r="E6" s="1">
        <v>38353</v>
      </c>
      <c r="F6" s="2">
        <v>0</v>
      </c>
      <c r="G6" s="2">
        <v>0</v>
      </c>
      <c r="H6" t="s">
        <v>5</v>
      </c>
      <c r="I6" t="s">
        <v>6</v>
      </c>
      <c r="J6" t="s">
        <v>7</v>
      </c>
      <c r="K6" t="s">
        <v>8</v>
      </c>
      <c r="L6" t="s">
        <v>12</v>
      </c>
      <c r="M6" s="3">
        <v>0</v>
      </c>
      <c r="N6" s="3">
        <v>2</v>
      </c>
      <c r="O6" s="3">
        <v>0</v>
      </c>
      <c r="P6" s="3">
        <v>0</v>
      </c>
      <c r="Q6" t="s">
        <v>13</v>
      </c>
      <c r="R6" s="13"/>
      <c r="S6" s="13"/>
      <c r="T6" s="13"/>
      <c r="U6" s="13"/>
      <c r="V6" s="16"/>
      <c r="W6" s="19"/>
    </row>
    <row r="7" spans="1:23" ht="15" customHeight="1" x14ac:dyDescent="0.2">
      <c r="A7" t="s">
        <v>0</v>
      </c>
      <c r="B7" t="s">
        <v>1</v>
      </c>
      <c r="C7" t="s">
        <v>3</v>
      </c>
      <c r="D7" t="s">
        <v>4</v>
      </c>
      <c r="E7" s="1"/>
      <c r="F7" s="2">
        <v>0</v>
      </c>
      <c r="G7" s="2">
        <v>0</v>
      </c>
      <c r="H7" t="s">
        <v>2</v>
      </c>
      <c r="I7" t="s">
        <v>6</v>
      </c>
      <c r="J7" t="s">
        <v>7</v>
      </c>
      <c r="K7" t="s">
        <v>8</v>
      </c>
      <c r="L7" t="s">
        <v>12</v>
      </c>
      <c r="M7" s="3">
        <v>0</v>
      </c>
      <c r="N7" s="3">
        <v>0</v>
      </c>
      <c r="O7" s="3">
        <v>11</v>
      </c>
      <c r="P7" s="3">
        <v>0</v>
      </c>
      <c r="Q7" t="s">
        <v>2</v>
      </c>
      <c r="R7" s="14"/>
      <c r="S7" s="14"/>
      <c r="T7" s="14"/>
      <c r="U7" s="14"/>
      <c r="V7" s="17"/>
      <c r="W7" s="20"/>
    </row>
    <row r="8" spans="1:23" ht="15" customHeight="1" x14ac:dyDescent="0.2">
      <c r="A8" t="s">
        <v>0</v>
      </c>
      <c r="B8" t="s">
        <v>14</v>
      </c>
      <c r="C8" t="s">
        <v>15</v>
      </c>
      <c r="D8" t="s">
        <v>4</v>
      </c>
      <c r="E8" s="1">
        <v>10959</v>
      </c>
      <c r="F8" s="2">
        <v>718.1</v>
      </c>
      <c r="G8" s="2">
        <v>87.64</v>
      </c>
      <c r="H8" t="s">
        <v>5</v>
      </c>
      <c r="I8" t="s">
        <v>16</v>
      </c>
      <c r="J8" t="s">
        <v>7</v>
      </c>
      <c r="K8" t="s">
        <v>17</v>
      </c>
      <c r="L8" t="s">
        <v>18</v>
      </c>
      <c r="M8" s="3">
        <v>8</v>
      </c>
      <c r="N8" s="3">
        <v>0</v>
      </c>
      <c r="O8" s="3">
        <v>0</v>
      </c>
      <c r="P8" s="3">
        <v>2</v>
      </c>
      <c r="Q8" t="s">
        <v>10</v>
      </c>
      <c r="R8" s="12">
        <v>1</v>
      </c>
      <c r="S8" s="12">
        <v>1</v>
      </c>
      <c r="T8" s="12">
        <v>1</v>
      </c>
      <c r="U8" s="12">
        <f t="shared" ref="U4:U14" si="0">R8+S8+T8</f>
        <v>3</v>
      </c>
      <c r="V8" s="15">
        <v>1</v>
      </c>
      <c r="W8" s="18">
        <f t="shared" ref="W4:W14" si="1">U8+V8</f>
        <v>4</v>
      </c>
    </row>
    <row r="9" spans="1:23" ht="15" customHeight="1" x14ac:dyDescent="0.2">
      <c r="A9" t="s">
        <v>0</v>
      </c>
      <c r="B9" t="s">
        <v>14</v>
      </c>
      <c r="C9" t="s">
        <v>15</v>
      </c>
      <c r="D9" t="s">
        <v>4</v>
      </c>
      <c r="E9" s="1">
        <v>10959</v>
      </c>
      <c r="F9" s="2">
        <v>179.91</v>
      </c>
      <c r="G9" s="2">
        <v>0</v>
      </c>
      <c r="H9" t="s">
        <v>5</v>
      </c>
      <c r="I9" t="s">
        <v>16</v>
      </c>
      <c r="J9" t="s">
        <v>7</v>
      </c>
      <c r="K9" t="s">
        <v>17</v>
      </c>
      <c r="L9" t="s">
        <v>18</v>
      </c>
      <c r="M9" s="3">
        <v>4</v>
      </c>
      <c r="N9" s="3">
        <v>0</v>
      </c>
      <c r="O9" s="3">
        <v>0</v>
      </c>
      <c r="P9" s="3">
        <v>0</v>
      </c>
      <c r="Q9" t="s">
        <v>10</v>
      </c>
      <c r="R9" s="13"/>
      <c r="S9" s="13"/>
      <c r="T9" s="13"/>
      <c r="U9" s="13"/>
      <c r="V9" s="16"/>
      <c r="W9" s="19"/>
    </row>
    <row r="10" spans="1:23" ht="15" customHeight="1" x14ac:dyDescent="0.2">
      <c r="A10" t="s">
        <v>0</v>
      </c>
      <c r="B10" t="s">
        <v>14</v>
      </c>
      <c r="C10" t="s">
        <v>15</v>
      </c>
      <c r="D10" t="s">
        <v>4</v>
      </c>
      <c r="E10" s="1">
        <v>10959</v>
      </c>
      <c r="F10" s="2">
        <v>782.58</v>
      </c>
      <c r="G10" s="2">
        <v>0</v>
      </c>
      <c r="H10" t="s">
        <v>5</v>
      </c>
      <c r="I10" t="s">
        <v>16</v>
      </c>
      <c r="J10" t="s">
        <v>7</v>
      </c>
      <c r="K10" t="s">
        <v>17</v>
      </c>
      <c r="L10" t="s">
        <v>18</v>
      </c>
      <c r="M10" s="3">
        <v>10</v>
      </c>
      <c r="N10" s="3">
        <v>0</v>
      </c>
      <c r="O10" s="3">
        <v>0</v>
      </c>
      <c r="P10" s="3">
        <v>0</v>
      </c>
      <c r="Q10" t="s">
        <v>11</v>
      </c>
      <c r="R10" s="14"/>
      <c r="S10" s="14"/>
      <c r="T10" s="14"/>
      <c r="U10" s="14"/>
      <c r="V10" s="17"/>
      <c r="W10" s="20"/>
    </row>
    <row r="11" spans="1:23" ht="15" customHeight="1" x14ac:dyDescent="0.2">
      <c r="A11" t="s">
        <v>19</v>
      </c>
      <c r="B11" t="s">
        <v>20</v>
      </c>
      <c r="C11" t="s">
        <v>15</v>
      </c>
      <c r="D11" t="s">
        <v>21</v>
      </c>
      <c r="E11" s="1">
        <v>3289</v>
      </c>
      <c r="F11" s="2">
        <v>935.64</v>
      </c>
      <c r="G11" s="2">
        <v>0</v>
      </c>
      <c r="H11" t="s">
        <v>5</v>
      </c>
      <c r="I11" t="s">
        <v>16</v>
      </c>
      <c r="J11" t="s">
        <v>7</v>
      </c>
      <c r="K11" t="s">
        <v>17</v>
      </c>
      <c r="L11" t="s">
        <v>22</v>
      </c>
      <c r="M11" s="3">
        <v>11</v>
      </c>
      <c r="N11" s="3">
        <v>0</v>
      </c>
      <c r="O11" s="3">
        <v>0</v>
      </c>
      <c r="P11" s="3">
        <v>0</v>
      </c>
      <c r="Q11" t="s">
        <v>11</v>
      </c>
      <c r="R11" s="12">
        <v>1</v>
      </c>
      <c r="S11" s="12">
        <v>1</v>
      </c>
      <c r="T11" s="12">
        <v>1</v>
      </c>
      <c r="U11" s="12">
        <f t="shared" si="0"/>
        <v>3</v>
      </c>
      <c r="V11" s="15">
        <v>1</v>
      </c>
      <c r="W11" s="18">
        <f t="shared" si="1"/>
        <v>4</v>
      </c>
    </row>
    <row r="12" spans="1:23" ht="15" customHeight="1" x14ac:dyDescent="0.2">
      <c r="A12" t="s">
        <v>19</v>
      </c>
      <c r="B12" t="s">
        <v>20</v>
      </c>
      <c r="C12" t="s">
        <v>15</v>
      </c>
      <c r="D12" t="s">
        <v>21</v>
      </c>
      <c r="E12" s="1">
        <v>3289</v>
      </c>
      <c r="F12" s="2">
        <v>819.56</v>
      </c>
      <c r="G12" s="2">
        <v>47.2</v>
      </c>
      <c r="H12" t="s">
        <v>5</v>
      </c>
      <c r="I12" t="s">
        <v>16</v>
      </c>
      <c r="J12" t="s">
        <v>7</v>
      </c>
      <c r="K12" t="s">
        <v>17</v>
      </c>
      <c r="L12" t="s">
        <v>22</v>
      </c>
      <c r="M12" s="3">
        <v>10</v>
      </c>
      <c r="N12" s="3">
        <v>0</v>
      </c>
      <c r="O12" s="3">
        <v>0</v>
      </c>
      <c r="P12" s="3">
        <v>1</v>
      </c>
      <c r="Q12" t="s">
        <v>10</v>
      </c>
      <c r="R12" s="14"/>
      <c r="S12" s="14"/>
      <c r="T12" s="14"/>
      <c r="U12" s="14"/>
      <c r="V12" s="17"/>
      <c r="W12" s="20"/>
    </row>
    <row r="13" spans="1:23" ht="15" customHeight="1" x14ac:dyDescent="0.2">
      <c r="A13" t="s">
        <v>19</v>
      </c>
      <c r="B13" t="s">
        <v>23</v>
      </c>
      <c r="C13" t="s">
        <v>15</v>
      </c>
      <c r="D13" t="s">
        <v>21</v>
      </c>
      <c r="F13" s="2">
        <v>632.41999999999996</v>
      </c>
      <c r="G13" s="2">
        <v>119.81</v>
      </c>
      <c r="H13" t="s">
        <v>5</v>
      </c>
      <c r="I13" t="s">
        <v>24</v>
      </c>
      <c r="J13" t="s">
        <v>7</v>
      </c>
      <c r="K13" t="s">
        <v>17</v>
      </c>
      <c r="L13" t="s">
        <v>25</v>
      </c>
      <c r="M13" s="3">
        <v>9</v>
      </c>
      <c r="N13" s="3">
        <v>0</v>
      </c>
      <c r="O13" s="3">
        <v>0</v>
      </c>
      <c r="P13" s="3">
        <v>1</v>
      </c>
      <c r="Q13" t="s">
        <v>10</v>
      </c>
      <c r="R13" s="12">
        <v>1</v>
      </c>
      <c r="S13" s="12">
        <v>1</v>
      </c>
      <c r="T13" s="12">
        <v>1</v>
      </c>
      <c r="U13" s="12">
        <f t="shared" si="0"/>
        <v>3</v>
      </c>
      <c r="V13" s="15">
        <v>1</v>
      </c>
      <c r="W13" s="18">
        <f t="shared" si="1"/>
        <v>4</v>
      </c>
    </row>
    <row r="14" spans="1:23" ht="15" customHeight="1" x14ac:dyDescent="0.2">
      <c r="A14" t="s">
        <v>19</v>
      </c>
      <c r="B14" t="s">
        <v>23</v>
      </c>
      <c r="C14" t="s">
        <v>15</v>
      </c>
      <c r="D14" t="s">
        <v>21</v>
      </c>
      <c r="F14" s="2">
        <v>888.58</v>
      </c>
      <c r="G14" s="2">
        <v>228.93</v>
      </c>
      <c r="H14" t="s">
        <v>5</v>
      </c>
      <c r="I14" t="s">
        <v>24</v>
      </c>
      <c r="J14" t="s">
        <v>7</v>
      </c>
      <c r="K14" t="s">
        <v>17</v>
      </c>
      <c r="L14" t="s">
        <v>26</v>
      </c>
      <c r="M14" s="3">
        <v>12</v>
      </c>
      <c r="N14" s="3">
        <v>0</v>
      </c>
      <c r="O14" s="3">
        <v>0</v>
      </c>
      <c r="P14" s="3">
        <v>2</v>
      </c>
      <c r="Q14" t="s">
        <v>10</v>
      </c>
      <c r="R14" s="14"/>
      <c r="S14" s="14"/>
      <c r="T14" s="14"/>
      <c r="U14" s="14"/>
      <c r="V14" s="17"/>
      <c r="W14" s="20"/>
    </row>
    <row r="15" spans="1:23" ht="15" x14ac:dyDescent="0.2">
      <c r="R15" s="21" t="s">
        <v>51</v>
      </c>
      <c r="S15" s="22"/>
      <c r="T15" s="22"/>
      <c r="U15" s="23">
        <f>SUM(U3:U14)</f>
        <v>12</v>
      </c>
      <c r="V15" s="23">
        <f>SUM(V3:V14)</f>
        <v>4</v>
      </c>
      <c r="W15" s="23">
        <f>SUM(W3:W14)</f>
        <v>16</v>
      </c>
    </row>
    <row r="16" spans="1:23" ht="15" x14ac:dyDescent="0.2">
      <c r="R16" s="21" t="s">
        <v>52</v>
      </c>
      <c r="S16" s="22"/>
      <c r="T16" s="22"/>
      <c r="U16" s="23">
        <f>U15*0.19</f>
        <v>2.2800000000000002</v>
      </c>
      <c r="V16" s="23">
        <f>V15*0.19</f>
        <v>0.76</v>
      </c>
      <c r="W16" s="23">
        <f>W15*0.19</f>
        <v>3.04</v>
      </c>
    </row>
    <row r="17" spans="17:23" ht="15.75" thickBot="1" x14ac:dyDescent="0.25">
      <c r="R17" s="21" t="s">
        <v>53</v>
      </c>
      <c r="S17" s="22"/>
      <c r="T17" s="22"/>
      <c r="U17" s="24">
        <f>SUM(U15:U16)</f>
        <v>14.280000000000001</v>
      </c>
      <c r="V17" s="24">
        <f t="shared" ref="V17:W17" si="2">SUM(V15:V16)</f>
        <v>4.76</v>
      </c>
      <c r="W17" s="24">
        <f t="shared" si="2"/>
        <v>19.04</v>
      </c>
    </row>
    <row r="18" spans="17:23" ht="13.5" thickTop="1" x14ac:dyDescent="0.2"/>
    <row r="19" spans="17:23" x14ac:dyDescent="0.2">
      <c r="Q19" s="25" t="s">
        <v>54</v>
      </c>
      <c r="V19" s="26">
        <v>0</v>
      </c>
    </row>
    <row r="20" spans="17:23" x14ac:dyDescent="0.2">
      <c r="Q20" s="25" t="s">
        <v>55</v>
      </c>
      <c r="V20" s="26">
        <v>0</v>
      </c>
    </row>
  </sheetData>
  <mergeCells count="25">
    <mergeCell ref="S13:S14"/>
    <mergeCell ref="T13:T14"/>
    <mergeCell ref="U13:U14"/>
    <mergeCell ref="V13:V14"/>
    <mergeCell ref="W13:W14"/>
    <mergeCell ref="S8:S10"/>
    <mergeCell ref="T8:T10"/>
    <mergeCell ref="U8:U10"/>
    <mergeCell ref="V8:V10"/>
    <mergeCell ref="W8:W10"/>
    <mergeCell ref="S11:S12"/>
    <mergeCell ref="T11:T12"/>
    <mergeCell ref="U11:U12"/>
    <mergeCell ref="V11:V12"/>
    <mergeCell ref="W11:W12"/>
    <mergeCell ref="R1:W1"/>
    <mergeCell ref="R3:R7"/>
    <mergeCell ref="R8:R10"/>
    <mergeCell ref="R11:R12"/>
    <mergeCell ref="R13:R14"/>
    <mergeCell ref="S3:S7"/>
    <mergeCell ref="T3:T7"/>
    <mergeCell ref="U3:U7"/>
    <mergeCell ref="V3:V7"/>
    <mergeCell ref="W3:W7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5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2020-04-06T06:14:20Z</cp:lastPrinted>
  <dcterms:created xsi:type="dcterms:W3CDTF">2020-04-06T06:12:48Z</dcterms:created>
  <dcterms:modified xsi:type="dcterms:W3CDTF">2020-04-06T06:14:22Z</dcterms:modified>
  <cp:category/>
</cp:coreProperties>
</file>