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8_{937B43B0-BF73-4C9D-A3BA-0FC169F1C2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" i="1" l="1"/>
  <c r="U7" i="1" s="1"/>
  <c r="T6" i="1"/>
  <c r="S6" i="1"/>
  <c r="S7" i="1" s="1"/>
  <c r="S3" i="1"/>
  <c r="U3" i="1" s="1"/>
  <c r="U8" i="1" l="1"/>
  <c r="T7" i="1"/>
  <c r="T8" i="1" s="1"/>
  <c r="S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P3" authorId="0" shapeId="0" xr:uid="{0BBDE357-6A8A-465C-B33B-09D3CE75C506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<sst xmlns="http://schemas.openxmlformats.org/spreadsheetml/2006/main" count="54" uniqueCount="38">
  <si>
    <t>0332</t>
  </si>
  <si>
    <t>17638</t>
  </si>
  <si>
    <t/>
  </si>
  <si>
    <t>552</t>
  </si>
  <si>
    <t>Covivio Quadriga 36. GmbH</t>
  </si>
  <si>
    <t>12203</t>
  </si>
  <si>
    <t>Berlin</t>
  </si>
  <si>
    <t>Steglitz</t>
  </si>
  <si>
    <t>Gardeschützenweg 114</t>
  </si>
  <si>
    <t>Mehrfamilienhaus</t>
  </si>
  <si>
    <t>Reihengarage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</si>
  <si>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</si>
  <si>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</si>
  <si>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</si>
  <si>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</si>
  <si>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</si>
  <si>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</si>
  <si>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</si>
  <si>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Postleitzahl</t>
  </si>
  <si>
    <t>Ort</t>
  </si>
  <si>
    <t>Ortsteil</t>
  </si>
  <si>
    <t>Straße</t>
  </si>
  <si>
    <t>Anzahl Wohnungen</t>
  </si>
  <si>
    <t>Anzahl Garagen</t>
  </si>
  <si>
    <t>Anzahl Stellpl. GRST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</si>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</sst>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7604A5C3-4BEF-46B2-9185-C89998634E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"/>
  <sheetViews>
    <sheetView tabSelected="1" workbookViewId="0">
      <selection activeCell="E15" sqref="E15"/>
    </sheetView>
  </sheetViews>
  <sheetFormatPr baseColWidth="10" defaultColWidth="9.140625" defaultRowHeight="12.75" x14ac:dyDescent="0.2"/>
  <cols>
    <col min="1" max="1" width="6" customWidth="1"/>
    <col min="2" max="2" width="7" bestFit="1" customWidth="1"/>
    <col min="3" max="3" width="5.28515625" customWidth="1"/>
    <col min="4" max="4" width="24.7109375" customWidth="1"/>
    <col min="5" max="5" width="11.140625" customWidth="1"/>
    <col min="6" max="6" width="7.5703125" customWidth="1"/>
    <col min="7" max="7" width="6" bestFit="1" customWidth="1"/>
    <col min="8" max="8" width="6.7109375" customWidth="1"/>
    <col min="9" max="9" width="6.5703125" customWidth="1"/>
    <col min="10" max="10" width="8" customWidth="1"/>
    <col min="11" max="11" width="20.42578125" customWidth="1"/>
    <col min="12" max="12" width="5.28515625" customWidth="1"/>
    <col min="13" max="14" width="5.42578125" customWidth="1"/>
    <col min="15" max="15" width="16.140625" customWidth="1"/>
    <col min="16" max="16" width="10.42578125" customWidth="1"/>
    <col min="17" max="17" width="10.85546875" customWidth="1"/>
    <col min="18" max="18" width="11" customWidth="1"/>
    <col min="19" max="19" width="11.42578125" customWidth="1"/>
    <col min="21" max="21" width="11.140625" customWidth="1"/>
  </cols>
  <sheetData>
    <row r="1" spans="1:21" x14ac:dyDescent="0.2">
      <c r="P1" s="5" t="s">
        <v>26</v>
      </c>
      <c r="Q1" s="6"/>
      <c r="R1" s="6"/>
      <c r="S1" s="6"/>
      <c r="T1" s="6"/>
      <c r="U1" s="7"/>
    </row>
    <row r="2" spans="1:21" ht="76.5" x14ac:dyDescent="0.2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4" t="s">
        <v>23</v>
      </c>
      <c r="N2" s="4" t="s">
        <v>24</v>
      </c>
      <c r="O2" s="4" t="s">
        <v>25</v>
      </c>
      <c r="P2" s="8" t="s">
        <v>27</v>
      </c>
      <c r="Q2" s="8" t="s">
        <v>28</v>
      </c>
      <c r="R2" s="8" t="s">
        <v>29</v>
      </c>
      <c r="S2" s="9" t="s">
        <v>30</v>
      </c>
      <c r="T2" s="10" t="s">
        <v>31</v>
      </c>
      <c r="U2" s="11" t="s">
        <v>32</v>
      </c>
    </row>
    <row r="3" spans="1:21" ht="15" customHeight="1" x14ac:dyDescent="0.2">
      <c r="A3" t="s">
        <v>0</v>
      </c>
      <c r="B3" t="s">
        <v>1</v>
      </c>
      <c r="C3" t="s">
        <v>3</v>
      </c>
      <c r="D3" t="s">
        <v>4</v>
      </c>
      <c r="E3" s="1">
        <v>23743</v>
      </c>
      <c r="F3" s="2">
        <v>718.82</v>
      </c>
      <c r="G3" s="2">
        <v>0</v>
      </c>
      <c r="H3" t="s">
        <v>5</v>
      </c>
      <c r="I3" t="s">
        <v>6</v>
      </c>
      <c r="J3" t="s">
        <v>7</v>
      </c>
      <c r="K3" t="s">
        <v>8</v>
      </c>
      <c r="L3" s="3">
        <v>8</v>
      </c>
      <c r="M3" s="3">
        <v>0</v>
      </c>
      <c r="N3" s="3">
        <v>0</v>
      </c>
      <c r="O3" t="s">
        <v>9</v>
      </c>
      <c r="P3" s="12">
        <v>1</v>
      </c>
      <c r="Q3" s="12">
        <v>1</v>
      </c>
      <c r="R3" s="12">
        <v>1</v>
      </c>
      <c r="S3" s="12">
        <f>P3+Q3+R3</f>
        <v>3</v>
      </c>
      <c r="T3" s="15">
        <v>1</v>
      </c>
      <c r="U3" s="18">
        <f>S3+T3</f>
        <v>4</v>
      </c>
    </row>
    <row r="4" spans="1:21" ht="15" customHeight="1" x14ac:dyDescent="0.2">
      <c r="A4" t="s">
        <v>0</v>
      </c>
      <c r="B4" t="s">
        <v>1</v>
      </c>
      <c r="C4" t="s">
        <v>3</v>
      </c>
      <c r="D4" t="s">
        <v>4</v>
      </c>
      <c r="E4" s="1">
        <v>23743</v>
      </c>
      <c r="F4" s="2">
        <v>0</v>
      </c>
      <c r="G4" s="2">
        <v>0</v>
      </c>
      <c r="H4" t="s">
        <v>5</v>
      </c>
      <c r="I4" t="s">
        <v>6</v>
      </c>
      <c r="J4" t="s">
        <v>7</v>
      </c>
      <c r="K4" t="s">
        <v>8</v>
      </c>
      <c r="L4" s="3">
        <v>0</v>
      </c>
      <c r="M4" s="3">
        <v>4</v>
      </c>
      <c r="N4" s="3">
        <v>0</v>
      </c>
      <c r="O4" t="s">
        <v>10</v>
      </c>
      <c r="P4" s="13"/>
      <c r="Q4" s="13"/>
      <c r="R4" s="13"/>
      <c r="S4" s="13"/>
      <c r="T4" s="16"/>
      <c r="U4" s="19"/>
    </row>
    <row r="5" spans="1:21" ht="15" customHeight="1" x14ac:dyDescent="0.2">
      <c r="A5" t="s">
        <v>0</v>
      </c>
      <c r="B5" t="s">
        <v>1</v>
      </c>
      <c r="C5" t="s">
        <v>3</v>
      </c>
      <c r="D5" t="s">
        <v>4</v>
      </c>
      <c r="E5" s="1"/>
      <c r="F5" s="2">
        <v>0</v>
      </c>
      <c r="G5" s="2">
        <v>0</v>
      </c>
      <c r="H5" t="s">
        <v>5</v>
      </c>
      <c r="I5" t="s">
        <v>6</v>
      </c>
      <c r="J5" t="s">
        <v>7</v>
      </c>
      <c r="K5" t="s">
        <v>8</v>
      </c>
      <c r="L5" s="3">
        <v>0</v>
      </c>
      <c r="M5" s="3">
        <v>0</v>
      </c>
      <c r="N5" s="3">
        <v>4</v>
      </c>
      <c r="O5" t="s">
        <v>2</v>
      </c>
      <c r="P5" s="14"/>
      <c r="Q5" s="14"/>
      <c r="R5" s="14"/>
      <c r="S5" s="14"/>
      <c r="T5" s="17"/>
      <c r="U5" s="20"/>
    </row>
    <row r="6" spans="1:21" ht="15" x14ac:dyDescent="0.2">
      <c r="P6" s="21" t="s">
        <v>33</v>
      </c>
      <c r="Q6" s="22"/>
      <c r="R6" s="22"/>
      <c r="S6" s="23">
        <f>SUM(S3)</f>
        <v>3</v>
      </c>
      <c r="T6" s="23">
        <f>SUM(T3)</f>
        <v>1</v>
      </c>
      <c r="U6" s="23">
        <f>SUM(U3)</f>
        <v>4</v>
      </c>
    </row>
    <row r="7" spans="1:21" ht="15" x14ac:dyDescent="0.2">
      <c r="P7" s="21" t="s">
        <v>34</v>
      </c>
      <c r="Q7" s="22"/>
      <c r="R7" s="22"/>
      <c r="S7" s="23">
        <f>S6*0.19</f>
        <v>0.57000000000000006</v>
      </c>
      <c r="T7" s="23">
        <f>T6*0.19</f>
        <v>0.19</v>
      </c>
      <c r="U7" s="23">
        <f>U6*0.19</f>
        <v>0.76</v>
      </c>
    </row>
    <row r="8" spans="1:21" ht="15.75" thickBot="1" x14ac:dyDescent="0.25">
      <c r="P8" s="21" t="s">
        <v>35</v>
      </c>
      <c r="Q8" s="22"/>
      <c r="R8" s="22"/>
      <c r="S8" s="24">
        <f>SUM(S6:S7)</f>
        <v>3.5700000000000003</v>
      </c>
      <c r="T8" s="24">
        <f t="shared" ref="T8:U8" si="0">SUM(T6:T7)</f>
        <v>1.19</v>
      </c>
      <c r="U8" s="24">
        <f t="shared" si="0"/>
        <v>4.76</v>
      </c>
    </row>
    <row r="9" spans="1:21" ht="13.5" thickTop="1" x14ac:dyDescent="0.2"/>
    <row r="10" spans="1:21" x14ac:dyDescent="0.2">
      <c r="O10" s="25" t="s">
        <v>36</v>
      </c>
      <c r="T10" s="26">
        <v>0</v>
      </c>
    </row>
    <row r="11" spans="1:21" x14ac:dyDescent="0.2">
      <c r="O11" s="25" t="s">
        <v>37</v>
      </c>
      <c r="T11" s="26">
        <v>0</v>
      </c>
    </row>
  </sheetData>
  <mergeCells count="7">
    <mergeCell ref="P1:U1"/>
    <mergeCell ref="P3:P5"/>
    <mergeCell ref="Q3:Q5"/>
    <mergeCell ref="R3:R5"/>
    <mergeCell ref="S3:S5"/>
    <mergeCell ref="T3:T5"/>
    <mergeCell ref="U3:U5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69" orientation="landscape" r:id="rId1"/>
  <headerFooter alignWithMargins="0"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2021-04-29T13:16:29Z</cp:lastPrinted>
  <dcterms:created xsi:type="dcterms:W3CDTF">2021-04-29T13:17:00Z</dcterms:created>
  <dcterms:modified xsi:type="dcterms:W3CDTF">2021-04-29T13:17:01Z</dcterms:modified>
  <cp:category/>
</cp:coreProperties>
</file>