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08C37AEE-669A-49C0-B969-F3D7A5D77C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1" l="1"/>
  <c r="R6" i="1"/>
  <c r="Q6" i="1"/>
  <c r="Q7" i="1" s="1"/>
  <c r="Q8" i="1" s="1"/>
  <c r="R7" i="1"/>
  <c r="Q3" i="1"/>
  <c r="S3" i="1" s="1"/>
  <c r="R8" i="1" l="1"/>
  <c r="S7" i="1"/>
  <c r="S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N3" authorId="0" shapeId="0" xr:uid="{FC21CF31-7BB1-499F-B002-3F5AB22F7CBD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<sst xmlns="http://schemas.openxmlformats.org/spreadsheetml/2006/main" count="49" uniqueCount="33">
  <si>
    <t>0391</t>
  </si>
  <si>
    <t>3754</t>
  </si>
  <si>
    <t>512</t>
  </si>
  <si>
    <t>Covivio Erkstraße 20 GmbH</t>
  </si>
  <si>
    <t>12043</t>
  </si>
  <si>
    <t>Berlin</t>
  </si>
  <si>
    <t>Erkstr. 20</t>
  </si>
  <si>
    <t>Wohn-/Geschäftsgebäude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</si>
  <si>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</si>
  <si>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</si>
  <si>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</si>
  <si>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</si>
  <si>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</si>
  <si>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</si>
  <si>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</si>
  <si>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Postleitzahl</t>
  </si>
  <si>
    <t>Ort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</si>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</sst>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B6822EFA-F7F5-4977-A858-A4A1858F274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tabSelected="1" workbookViewId="0">
      <selection activeCell="N21" sqref="N21"/>
    </sheetView>
  </sheetViews>
  <sheetFormatPr baseColWidth="10" defaultColWidth="9.140625" defaultRowHeight="12.75" x14ac:dyDescent="0.2"/>
  <cols>
    <col min="1" max="1" width="6.140625" customWidth="1"/>
    <col min="2" max="2" width="6" bestFit="1" customWidth="1"/>
    <col min="3" max="3" width="5.85546875" customWidth="1"/>
    <col min="4" max="4" width="24.85546875" customWidth="1"/>
    <col min="5" max="5" width="10.5703125" customWidth="1"/>
    <col min="6" max="6" width="8" customWidth="1"/>
    <col min="7" max="7" width="8.140625" customWidth="1"/>
    <col min="8" max="8" width="6.5703125" customWidth="1"/>
    <col min="9" max="9" width="6" customWidth="1"/>
    <col min="10" max="10" width="9.5703125" customWidth="1"/>
    <col min="11" max="11" width="5.140625" customWidth="1"/>
    <col min="12" max="12" width="4.7109375" customWidth="1"/>
    <col min="13" max="13" width="24" bestFit="1" customWidth="1"/>
    <col min="17" max="17" width="11.42578125" customWidth="1"/>
    <col min="19" max="19" width="11.42578125" customWidth="1"/>
  </cols>
  <sheetData>
    <row r="1" spans="1:19" x14ac:dyDescent="0.2">
      <c r="N1" s="5" t="s">
        <v>21</v>
      </c>
      <c r="O1" s="6"/>
      <c r="P1" s="6"/>
      <c r="Q1" s="6"/>
      <c r="R1" s="6"/>
      <c r="S1" s="7"/>
    </row>
    <row r="2" spans="1:19" ht="76.5" x14ac:dyDescent="0.2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8" t="s">
        <v>22</v>
      </c>
      <c r="O2" s="8" t="s">
        <v>23</v>
      </c>
      <c r="P2" s="8" t="s">
        <v>24</v>
      </c>
      <c r="Q2" s="9" t="s">
        <v>25</v>
      </c>
      <c r="R2" s="10" t="s">
        <v>26</v>
      </c>
      <c r="S2" s="11" t="s">
        <v>27</v>
      </c>
    </row>
    <row r="3" spans="1:19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2558</v>
      </c>
      <c r="F3" s="2">
        <v>815.92</v>
      </c>
      <c r="G3" s="2">
        <v>195</v>
      </c>
      <c r="H3" t="s">
        <v>4</v>
      </c>
      <c r="I3" t="s">
        <v>5</v>
      </c>
      <c r="J3" t="s">
        <v>6</v>
      </c>
      <c r="K3" s="3">
        <v>12</v>
      </c>
      <c r="L3" s="3">
        <v>4</v>
      </c>
      <c r="M3" t="s">
        <v>7</v>
      </c>
      <c r="N3" s="12">
        <v>1</v>
      </c>
      <c r="O3" s="12">
        <v>1</v>
      </c>
      <c r="P3" s="12">
        <v>1</v>
      </c>
      <c r="Q3" s="12">
        <f>N3+O3+P3</f>
        <v>3</v>
      </c>
      <c r="R3" s="15">
        <v>1</v>
      </c>
      <c r="S3" s="18">
        <f>Q3+R3</f>
        <v>4</v>
      </c>
    </row>
    <row r="4" spans="1:19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2558</v>
      </c>
      <c r="F4" s="2">
        <v>969.3</v>
      </c>
      <c r="G4" s="2">
        <v>0</v>
      </c>
      <c r="H4" t="s">
        <v>4</v>
      </c>
      <c r="I4" t="s">
        <v>5</v>
      </c>
      <c r="J4" t="s">
        <v>6</v>
      </c>
      <c r="K4" s="3">
        <v>18</v>
      </c>
      <c r="L4" s="3">
        <v>0</v>
      </c>
      <c r="M4" t="s">
        <v>7</v>
      </c>
      <c r="N4" s="13"/>
      <c r="O4" s="13"/>
      <c r="P4" s="13"/>
      <c r="Q4" s="13"/>
      <c r="R4" s="16"/>
      <c r="S4" s="19"/>
    </row>
    <row r="5" spans="1:19" ht="15" customHeight="1" x14ac:dyDescent="0.2">
      <c r="A5" t="s">
        <v>0</v>
      </c>
      <c r="B5" t="s">
        <v>1</v>
      </c>
      <c r="C5" t="s">
        <v>2</v>
      </c>
      <c r="D5" t="s">
        <v>3</v>
      </c>
      <c r="E5" s="1">
        <v>2558</v>
      </c>
      <c r="F5" s="2">
        <v>235</v>
      </c>
      <c r="G5" s="2">
        <v>0</v>
      </c>
      <c r="H5" t="s">
        <v>4</v>
      </c>
      <c r="I5" t="s">
        <v>5</v>
      </c>
      <c r="J5" t="s">
        <v>6</v>
      </c>
      <c r="K5" s="3">
        <v>5</v>
      </c>
      <c r="L5" s="3">
        <v>0</v>
      </c>
      <c r="M5" t="s">
        <v>7</v>
      </c>
      <c r="N5" s="14"/>
      <c r="O5" s="14"/>
      <c r="P5" s="14"/>
      <c r="Q5" s="14"/>
      <c r="R5" s="17"/>
      <c r="S5" s="20"/>
    </row>
    <row r="6" spans="1:19" ht="15" x14ac:dyDescent="0.2">
      <c r="N6" s="21" t="s">
        <v>28</v>
      </c>
      <c r="O6" s="22"/>
      <c r="P6" s="22"/>
      <c r="Q6" s="23">
        <f>SUM(Q3)</f>
        <v>3</v>
      </c>
      <c r="R6" s="23">
        <f>SUM(R3)</f>
        <v>1</v>
      </c>
      <c r="S6" s="23">
        <f>SUM(S3)</f>
        <v>4</v>
      </c>
    </row>
    <row r="7" spans="1:19" ht="15" x14ac:dyDescent="0.2">
      <c r="N7" s="21" t="s">
        <v>29</v>
      </c>
      <c r="O7" s="22"/>
      <c r="P7" s="22"/>
      <c r="Q7" s="23">
        <f>Q6*0.19</f>
        <v>0.57000000000000006</v>
      </c>
      <c r="R7" s="23">
        <f>R6*0.19</f>
        <v>0.19</v>
      </c>
      <c r="S7" s="23">
        <f>S6*0.19</f>
        <v>0.76</v>
      </c>
    </row>
    <row r="8" spans="1:19" ht="15.75" thickBot="1" x14ac:dyDescent="0.25">
      <c r="N8" s="21" t="s">
        <v>30</v>
      </c>
      <c r="O8" s="22"/>
      <c r="P8" s="22"/>
      <c r="Q8" s="24">
        <f>SUM(Q6:Q7)</f>
        <v>3.5700000000000003</v>
      </c>
      <c r="R8" s="24">
        <f t="shared" ref="R8:S8" si="0">SUM(R6:R7)</f>
        <v>1.19</v>
      </c>
      <c r="S8" s="24">
        <f t="shared" si="0"/>
        <v>4.76</v>
      </c>
    </row>
    <row r="9" spans="1:19" ht="13.5" thickTop="1" x14ac:dyDescent="0.2"/>
    <row r="10" spans="1:19" x14ac:dyDescent="0.2">
      <c r="M10" s="25" t="s">
        <v>31</v>
      </c>
      <c r="R10" s="26">
        <v>0</v>
      </c>
    </row>
    <row r="11" spans="1:19" x14ac:dyDescent="0.2">
      <c r="M11" s="25" t="s">
        <v>32</v>
      </c>
      <c r="R11" s="26">
        <v>0</v>
      </c>
    </row>
  </sheetData>
  <mergeCells count="7">
    <mergeCell ref="N1:S1"/>
    <mergeCell ref="N3:N5"/>
    <mergeCell ref="O3:O5"/>
    <mergeCell ref="P3:P5"/>
    <mergeCell ref="Q3:Q5"/>
    <mergeCell ref="R3:R5"/>
    <mergeCell ref="S3:S5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77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2021-05-07T09:15:45Z</cp:lastPrinted>
  <dcterms:created xsi:type="dcterms:W3CDTF">2021-05-07T09:15:35Z</dcterms:created>
  <dcterms:modified xsi:type="dcterms:W3CDTF">2021-05-07T09:17:04Z</dcterms:modified>
  <cp:category/>
</cp:coreProperties>
</file>